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2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4\"/>
    </mc:Choice>
  </mc:AlternateContent>
  <xr:revisionPtr revIDLastSave="0" documentId="13_ncr:1_{0DA77291-422B-420D-A7C2-1483B8A27E7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M-sarj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Y9" i="1" l="1"/>
  <c r="X9" i="1"/>
  <c r="W9" i="1"/>
  <c r="V9" i="1"/>
  <c r="U9" i="1"/>
  <c r="T9" i="1"/>
  <c r="S9" i="1"/>
  <c r="R9" i="1"/>
  <c r="Q9" i="1"/>
  <c r="P9" i="1"/>
  <c r="O9" i="1"/>
  <c r="H14" i="1" s="1"/>
  <c r="N9" i="1"/>
  <c r="G14" i="1" s="1"/>
  <c r="M9" i="1"/>
  <c r="F14" i="1" s="1"/>
  <c r="L9" i="1"/>
  <c r="E14" i="1" s="1"/>
  <c r="H9" i="1"/>
  <c r="H13" i="1" s="1"/>
  <c r="G9" i="1"/>
  <c r="G13" i="1" s="1"/>
  <c r="F9" i="1"/>
  <c r="F13" i="1"/>
  <c r="E9" i="1"/>
  <c r="E13" i="1"/>
  <c r="E16" i="1" s="1"/>
  <c r="D10" i="1"/>
  <c r="I14" i="1" l="1"/>
  <c r="J14" i="1"/>
  <c r="H16" i="1"/>
  <c r="J16" i="1" s="1"/>
  <c r="J13" i="1"/>
  <c r="F16" i="1"/>
  <c r="I13" i="1"/>
  <c r="G16" i="1"/>
  <c r="I16" i="1" l="1"/>
</calcChain>
</file>

<file path=xl/sharedStrings.xml><?xml version="1.0" encoding="utf-8"?>
<sst xmlns="http://schemas.openxmlformats.org/spreadsheetml/2006/main" count="65" uniqueCount="44">
  <si>
    <t>Vuosi</t>
  </si>
  <si>
    <t>Seura</t>
  </si>
  <si>
    <t>Pesispörssi</t>
  </si>
  <si>
    <t>OTT</t>
  </si>
  <si>
    <t>Yhteensä</t>
  </si>
  <si>
    <t>Sija</t>
  </si>
  <si>
    <t>KUN</t>
  </si>
  <si>
    <t>LÖI</t>
  </si>
  <si>
    <t>TOI</t>
  </si>
  <si>
    <t>Runkosarja</t>
  </si>
  <si>
    <t>Ylempi loppusarja</t>
  </si>
  <si>
    <t>Alempi loppusarja</t>
  </si>
  <si>
    <t>KAIKKI</t>
  </si>
  <si>
    <t>IL</t>
  </si>
  <si>
    <t>LL</t>
  </si>
  <si>
    <t>ka/L</t>
  </si>
  <si>
    <t>ka/T</t>
  </si>
  <si>
    <t>K</t>
  </si>
  <si>
    <t>H</t>
  </si>
  <si>
    <t>P</t>
  </si>
  <si>
    <t>Seurat</t>
  </si>
  <si>
    <t>Cup</t>
  </si>
  <si>
    <t>Arja Reijonen</t>
  </si>
  <si>
    <t>8.</t>
  </si>
  <si>
    <t>Tahko</t>
  </si>
  <si>
    <t>9.</t>
  </si>
  <si>
    <t>4.</t>
  </si>
  <si>
    <t>3.</t>
  </si>
  <si>
    <t>2.</t>
  </si>
  <si>
    <t>Tahko = Hyvinkään Tahko  (1915)</t>
  </si>
  <si>
    <t>MESTARUUSSARJA</t>
  </si>
  <si>
    <t>URA SM-SARJASSA</t>
  </si>
  <si>
    <t>Ottelu</t>
  </si>
  <si>
    <t>1.  ottelu</t>
  </si>
  <si>
    <t>Kunnari</t>
  </si>
  <si>
    <t>21.07. 1971  PuMu - Tahko  49-7</t>
  </si>
  <si>
    <t>25.07. 1971  Tahko - LäPa  5-33</t>
  </si>
  <si>
    <t>2.  ottelu</t>
  </si>
  <si>
    <t>42.  ottelu</t>
  </si>
  <si>
    <t>24.07. 1975  Tahko - RPL  19-4</t>
  </si>
  <si>
    <t xml:space="preserve">Lyöty </t>
  </si>
  <si>
    <t xml:space="preserve">Tuotu </t>
  </si>
  <si>
    <t>ENSIMMÄISET RUNKOSARJASSA</t>
  </si>
  <si>
    <t xml:space="preserve">            Arvo-ottelut ja mitalit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</si>
</sst>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1" fillId="2" borderId="0" xfId="0" applyFont="1" applyFill="1" applyAlignment="1">
      <alignment horizontal="center"/>
    </xf>
    <xf numFmtId="0" fontId="3" fillId="0" borderId="0" xfId="0" applyFont="1"/>
    <xf numFmtId="0" fontId="1" fillId="3" borderId="3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6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0" fontId="1" fillId="2" borderId="7" xfId="0" applyFont="1" applyFill="1" applyBorder="1"/>
    <xf numFmtId="0" fontId="2" fillId="2" borderId="0" xfId="0" applyFont="1" applyFill="1" applyAlignment="1">
      <alignment horizontal="center"/>
    </xf>
    <xf numFmtId="0" fontId="2" fillId="4" borderId="2" xfId="0" applyFont="1" applyFill="1" applyBorder="1"/>
    <xf numFmtId="0" fontId="1" fillId="3" borderId="1" xfId="0" applyFont="1" applyFill="1" applyBorder="1"/>
    <xf numFmtId="0" fontId="1" fillId="3" borderId="4" xfId="0" applyFont="1" applyFill="1" applyBorder="1"/>
    <xf numFmtId="2" fontId="1" fillId="3" borderId="3" xfId="0" applyNumberFormat="1" applyFont="1" applyFill="1" applyBorder="1" applyAlignment="1">
      <alignment horizontal="center"/>
    </xf>
    <xf numFmtId="0" fontId="1" fillId="3" borderId="8" xfId="0" applyFont="1" applyFill="1" applyBorder="1"/>
    <xf numFmtId="0" fontId="1" fillId="3" borderId="9" xfId="0" applyFont="1" applyFill="1" applyBorder="1"/>
    <xf numFmtId="0" fontId="1" fillId="3" borderId="10" xfId="0" applyFont="1" applyFill="1" applyBorder="1"/>
    <xf numFmtId="0" fontId="1" fillId="5" borderId="1" xfId="0" applyFont="1" applyFill="1" applyBorder="1"/>
    <xf numFmtId="0" fontId="1" fillId="5" borderId="2" xfId="0" applyFont="1" applyFill="1" applyBorder="1"/>
    <xf numFmtId="0" fontId="1" fillId="5" borderId="4" xfId="0" applyFont="1" applyFill="1" applyBorder="1"/>
    <xf numFmtId="2" fontId="1" fillId="5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3" fillId="6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1" fillId="3" borderId="3" xfId="0" applyFont="1" applyFill="1" applyBorder="1" applyAlignment="1">
      <alignment horizontal="left"/>
    </xf>
    <xf numFmtId="0" fontId="0" fillId="3" borderId="3" xfId="0" applyFill="1" applyBorder="1"/>
    <xf numFmtId="0" fontId="1" fillId="2" borderId="0" xfId="0" applyFont="1" applyFill="1" applyAlignment="1">
      <alignment horizontal="left"/>
    </xf>
    <xf numFmtId="0" fontId="3" fillId="3" borderId="2" xfId="0" applyFont="1" applyFill="1" applyBorder="1"/>
    <xf numFmtId="0" fontId="1" fillId="4" borderId="11" xfId="0" applyFont="1" applyFill="1" applyBorder="1"/>
    <xf numFmtId="0" fontId="3" fillId="4" borderId="7" xfId="0" applyFont="1" applyFill="1" applyBorder="1"/>
    <xf numFmtId="0" fontId="1" fillId="4" borderId="7" xfId="0" applyFont="1" applyFill="1" applyBorder="1"/>
    <xf numFmtId="0" fontId="1" fillId="4" borderId="7" xfId="0" applyFont="1" applyFill="1" applyBorder="1" applyAlignment="1">
      <alignment horizontal="right"/>
    </xf>
    <xf numFmtId="0" fontId="1" fillId="4" borderId="13" xfId="0" applyFont="1" applyFill="1" applyBorder="1"/>
    <xf numFmtId="0" fontId="1" fillId="4" borderId="8" xfId="0" applyFont="1" applyFill="1" applyBorder="1"/>
    <xf numFmtId="0" fontId="3" fillId="4" borderId="9" xfId="0" applyFont="1" applyFill="1" applyBorder="1"/>
    <xf numFmtId="0" fontId="1" fillId="4" borderId="9" xfId="0" applyFont="1" applyFill="1" applyBorder="1"/>
    <xf numFmtId="0" fontId="1" fillId="4" borderId="9" xfId="0" applyFont="1" applyFill="1" applyBorder="1" applyAlignment="1">
      <alignment horizontal="right"/>
    </xf>
    <xf numFmtId="0" fontId="1" fillId="4" borderId="12" xfId="0" applyFont="1" applyFill="1" applyBorder="1"/>
    <xf numFmtId="0" fontId="3" fillId="4" borderId="0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/>
    <xf numFmtId="0" fontId="1" fillId="4" borderId="10" xfId="0" applyFont="1" applyFill="1" applyBorder="1"/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51"/>
  <sheetViews>
    <sheetView tabSelected="1" zoomScale="97" zoomScaleNormal="97" workbookViewId="0"/>
  </sheetViews>
  <sheetFormatPr defaultRowHeight="15" customHeight="1" x14ac:dyDescent="0.25"/>
  <cols>
    <col min="1" max="1" width="0.5703125" style="23" customWidth="1"/>
    <col min="2" max="3" width="6.7109375" style="49" customWidth="1"/>
    <col min="4" max="4" width="10" style="50" customWidth="1"/>
    <col min="5" max="10" width="5.7109375" style="50" customWidth="1"/>
    <col min="11" max="11" width="0.42578125" style="50" customWidth="1"/>
    <col min="12" max="18" width="5.7109375" style="50" customWidth="1"/>
    <col min="19" max="25" width="5.7109375" style="23" customWidth="1"/>
    <col min="26" max="26" width="100.7109375" style="23" customWidth="1"/>
    <col min="27" max="16384" width="9.140625" style="23"/>
  </cols>
  <sheetData>
    <row r="1" spans="1:31" s="8" customFormat="1" ht="15" customHeight="1" x14ac:dyDescent="0.25">
      <c r="A1" s="1"/>
      <c r="B1" s="26" t="s">
        <v>22</v>
      </c>
      <c r="C1" s="2"/>
      <c r="D1" s="3"/>
      <c r="E1" s="4"/>
      <c r="F1" s="5"/>
      <c r="G1" s="2"/>
      <c r="H1" s="3"/>
      <c r="I1" s="5"/>
      <c r="J1" s="3"/>
      <c r="K1" s="6"/>
      <c r="L1" s="5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7"/>
      <c r="AA1" s="7"/>
      <c r="AB1" s="7"/>
      <c r="AC1" s="7"/>
      <c r="AD1" s="7"/>
      <c r="AE1" s="7"/>
    </row>
    <row r="2" spans="1:31" s="8" customFormat="1" ht="15" customHeight="1" x14ac:dyDescent="0.2">
      <c r="A2" s="1"/>
      <c r="B2" s="9" t="s">
        <v>30</v>
      </c>
      <c r="C2" s="10"/>
      <c r="D2" s="11"/>
      <c r="E2" s="12" t="s">
        <v>9</v>
      </c>
      <c r="F2" s="13"/>
      <c r="G2" s="13"/>
      <c r="H2" s="13"/>
      <c r="I2" s="13"/>
      <c r="J2" s="13"/>
      <c r="K2" s="18"/>
      <c r="L2" s="19" t="s">
        <v>10</v>
      </c>
      <c r="M2" s="13"/>
      <c r="N2" s="13"/>
      <c r="O2" s="13"/>
      <c r="P2" s="20" t="s">
        <v>11</v>
      </c>
      <c r="Q2" s="13"/>
      <c r="R2" s="13"/>
      <c r="S2" s="13"/>
      <c r="T2" s="20" t="s">
        <v>43</v>
      </c>
      <c r="U2" s="13"/>
      <c r="V2" s="13"/>
      <c r="W2" s="19"/>
      <c r="X2" s="13"/>
      <c r="Y2" s="14"/>
      <c r="Z2" s="21"/>
      <c r="AA2" s="7"/>
      <c r="AB2" s="7"/>
      <c r="AC2" s="7"/>
      <c r="AD2" s="7"/>
      <c r="AE2" s="7"/>
    </row>
    <row r="3" spans="1:31" ht="15" customHeight="1" x14ac:dyDescent="0.2">
      <c r="A3" s="1"/>
      <c r="B3" s="17" t="s">
        <v>0</v>
      </c>
      <c r="C3" s="17" t="s">
        <v>5</v>
      </c>
      <c r="D3" s="12" t="s">
        <v>1</v>
      </c>
      <c r="E3" s="17" t="s">
        <v>3</v>
      </c>
      <c r="F3" s="17" t="s">
        <v>6</v>
      </c>
      <c r="G3" s="14" t="s">
        <v>7</v>
      </c>
      <c r="H3" s="17" t="s">
        <v>8</v>
      </c>
      <c r="I3" s="17"/>
      <c r="J3" s="17"/>
      <c r="K3" s="22"/>
      <c r="L3" s="17" t="s">
        <v>3</v>
      </c>
      <c r="M3" s="17" t="s">
        <v>6</v>
      </c>
      <c r="N3" s="14" t="s">
        <v>7</v>
      </c>
      <c r="O3" s="17" t="s">
        <v>8</v>
      </c>
      <c r="P3" s="17" t="s">
        <v>3</v>
      </c>
      <c r="Q3" s="17" t="s">
        <v>6</v>
      </c>
      <c r="R3" s="14" t="s">
        <v>7</v>
      </c>
      <c r="S3" s="17" t="s">
        <v>8</v>
      </c>
      <c r="T3" s="17" t="s">
        <v>13</v>
      </c>
      <c r="U3" s="17" t="s">
        <v>14</v>
      </c>
      <c r="V3" s="14" t="s">
        <v>21</v>
      </c>
      <c r="W3" s="14" t="s">
        <v>17</v>
      </c>
      <c r="X3" s="16" t="s">
        <v>18</v>
      </c>
      <c r="Y3" s="17" t="s">
        <v>19</v>
      </c>
      <c r="Z3" s="21"/>
      <c r="AA3" s="7"/>
      <c r="AB3" s="7"/>
      <c r="AC3" s="7"/>
      <c r="AD3" s="7"/>
      <c r="AE3" s="7"/>
    </row>
    <row r="4" spans="1:31" ht="15" customHeight="1" x14ac:dyDescent="0.25">
      <c r="A4" s="1"/>
      <c r="B4" s="24">
        <v>1971</v>
      </c>
      <c r="C4" s="24" t="s">
        <v>23</v>
      </c>
      <c r="D4" s="51" t="s">
        <v>24</v>
      </c>
      <c r="E4" s="24">
        <v>3</v>
      </c>
      <c r="F4" s="24">
        <v>0</v>
      </c>
      <c r="G4" s="24">
        <v>1</v>
      </c>
      <c r="H4" s="24">
        <v>2</v>
      </c>
      <c r="I4" s="52"/>
      <c r="J4" s="52"/>
      <c r="K4" s="31"/>
      <c r="L4" s="24"/>
      <c r="M4" s="24"/>
      <c r="N4" s="24"/>
      <c r="O4" s="24"/>
      <c r="P4" s="25"/>
      <c r="Q4" s="25"/>
      <c r="R4" s="25"/>
      <c r="S4" s="25"/>
      <c r="T4" s="24"/>
      <c r="U4" s="24"/>
      <c r="V4" s="24"/>
      <c r="W4" s="24"/>
      <c r="X4" s="24"/>
      <c r="Y4" s="24"/>
      <c r="Z4" s="21"/>
      <c r="AA4" s="7"/>
      <c r="AB4" s="7"/>
      <c r="AC4" s="7"/>
      <c r="AD4" s="7"/>
      <c r="AE4" s="7"/>
    </row>
    <row r="5" spans="1:31" ht="15" customHeight="1" x14ac:dyDescent="0.25">
      <c r="A5" s="1"/>
      <c r="B5" s="24">
        <v>1972</v>
      </c>
      <c r="C5" s="24" t="s">
        <v>25</v>
      </c>
      <c r="D5" s="51" t="s">
        <v>24</v>
      </c>
      <c r="E5" s="24">
        <v>9</v>
      </c>
      <c r="F5" s="24">
        <v>0</v>
      </c>
      <c r="G5" s="24">
        <v>0</v>
      </c>
      <c r="H5" s="24">
        <v>7</v>
      </c>
      <c r="I5" s="52"/>
      <c r="J5" s="52"/>
      <c r="K5" s="31"/>
      <c r="L5" s="24"/>
      <c r="M5" s="24"/>
      <c r="N5" s="24"/>
      <c r="O5" s="24"/>
      <c r="P5" s="25"/>
      <c r="Q5" s="25"/>
      <c r="R5" s="25"/>
      <c r="S5" s="25"/>
      <c r="T5" s="24"/>
      <c r="U5" s="24"/>
      <c r="V5" s="24"/>
      <c r="W5" s="24"/>
      <c r="X5" s="24"/>
      <c r="Y5" s="24"/>
      <c r="Z5" s="21"/>
      <c r="AA5" s="7"/>
      <c r="AB5" s="7"/>
      <c r="AC5" s="7"/>
      <c r="AD5" s="7"/>
      <c r="AE5" s="7"/>
    </row>
    <row r="6" spans="1:31" ht="15" customHeight="1" x14ac:dyDescent="0.25">
      <c r="A6" s="1"/>
      <c r="B6" s="24">
        <v>1973</v>
      </c>
      <c r="C6" s="24" t="s">
        <v>26</v>
      </c>
      <c r="D6" s="26" t="s">
        <v>24</v>
      </c>
      <c r="E6" s="24">
        <v>9</v>
      </c>
      <c r="F6" s="24">
        <v>0</v>
      </c>
      <c r="G6" s="24">
        <v>3</v>
      </c>
      <c r="H6" s="24">
        <v>15</v>
      </c>
      <c r="I6" s="52"/>
      <c r="J6" s="52"/>
      <c r="K6" s="31"/>
      <c r="L6" s="24"/>
      <c r="M6" s="24"/>
      <c r="N6" s="24"/>
      <c r="O6" s="24"/>
      <c r="P6" s="25"/>
      <c r="Q6" s="25"/>
      <c r="R6" s="25"/>
      <c r="S6" s="25"/>
      <c r="T6" s="24"/>
      <c r="U6" s="24"/>
      <c r="V6" s="24"/>
      <c r="W6" s="24"/>
      <c r="X6" s="24"/>
      <c r="Y6" s="24"/>
      <c r="Z6" s="21"/>
      <c r="AA6" s="7"/>
      <c r="AB6" s="7"/>
      <c r="AC6" s="7"/>
      <c r="AD6" s="7"/>
      <c r="AE6" s="7"/>
    </row>
    <row r="7" spans="1:31" ht="15" customHeight="1" x14ac:dyDescent="0.25">
      <c r="A7" s="1"/>
      <c r="B7" s="24">
        <v>1974</v>
      </c>
      <c r="C7" s="24" t="s">
        <v>27</v>
      </c>
      <c r="D7" s="26" t="s">
        <v>24</v>
      </c>
      <c r="E7" s="24">
        <v>14</v>
      </c>
      <c r="F7" s="24">
        <v>0</v>
      </c>
      <c r="G7" s="24">
        <v>3</v>
      </c>
      <c r="H7" s="24">
        <v>12</v>
      </c>
      <c r="I7" s="52"/>
      <c r="J7" s="52"/>
      <c r="K7" s="31"/>
      <c r="L7" s="24"/>
      <c r="M7" s="24"/>
      <c r="N7" s="24"/>
      <c r="O7" s="24"/>
      <c r="P7" s="25"/>
      <c r="Q7" s="25"/>
      <c r="R7" s="25"/>
      <c r="S7" s="25"/>
      <c r="T7" s="24"/>
      <c r="U7" s="24"/>
      <c r="V7" s="24"/>
      <c r="W7" s="24"/>
      <c r="X7" s="24"/>
      <c r="Y7" s="24">
        <v>1</v>
      </c>
      <c r="Z7" s="21"/>
      <c r="AA7" s="7"/>
      <c r="AB7" s="7"/>
      <c r="AC7" s="7"/>
      <c r="AD7" s="7"/>
      <c r="AE7" s="7"/>
    </row>
    <row r="8" spans="1:31" ht="15" customHeight="1" x14ac:dyDescent="0.25">
      <c r="A8" s="1"/>
      <c r="B8" s="24">
        <v>1975</v>
      </c>
      <c r="C8" s="24" t="s">
        <v>28</v>
      </c>
      <c r="D8" s="26" t="s">
        <v>24</v>
      </c>
      <c r="E8" s="24">
        <v>10</v>
      </c>
      <c r="F8" s="24">
        <v>1</v>
      </c>
      <c r="G8" s="24">
        <v>6</v>
      </c>
      <c r="H8" s="24">
        <v>8</v>
      </c>
      <c r="I8" s="52"/>
      <c r="J8" s="52"/>
      <c r="K8" s="31"/>
      <c r="L8" s="24">
        <v>1</v>
      </c>
      <c r="M8" s="24">
        <v>0</v>
      </c>
      <c r="N8" s="24">
        <v>0</v>
      </c>
      <c r="O8" s="24">
        <v>1</v>
      </c>
      <c r="P8" s="25"/>
      <c r="Q8" s="25"/>
      <c r="R8" s="25"/>
      <c r="S8" s="25"/>
      <c r="T8" s="24"/>
      <c r="U8" s="24"/>
      <c r="V8" s="24"/>
      <c r="W8" s="24"/>
      <c r="X8" s="24">
        <v>1</v>
      </c>
      <c r="Y8" s="24"/>
      <c r="Z8" s="21"/>
      <c r="AA8" s="7"/>
      <c r="AB8" s="7"/>
      <c r="AC8" s="7"/>
      <c r="AD8" s="7"/>
      <c r="AE8" s="7"/>
    </row>
    <row r="9" spans="1:31" ht="15" customHeight="1" x14ac:dyDescent="0.2">
      <c r="A9" s="1"/>
      <c r="B9" s="15" t="s">
        <v>4</v>
      </c>
      <c r="C9" s="16"/>
      <c r="D9" s="14"/>
      <c r="E9" s="17">
        <f>SUM(E4:E8)</f>
        <v>45</v>
      </c>
      <c r="F9" s="17">
        <f>SUM(F4:F8)</f>
        <v>1</v>
      </c>
      <c r="G9" s="17">
        <f>SUM(G4:G8)</f>
        <v>13</v>
      </c>
      <c r="H9" s="17">
        <f>SUM(H4:H8)</f>
        <v>44</v>
      </c>
      <c r="I9" s="17"/>
      <c r="J9" s="17"/>
      <c r="K9" s="27"/>
      <c r="L9" s="17">
        <f>SUM(L4:L8)</f>
        <v>1</v>
      </c>
      <c r="M9" s="17">
        <f>SUM(M4:M8)</f>
        <v>0</v>
      </c>
      <c r="N9" s="17">
        <f>SUM(N4:N8)</f>
        <v>0</v>
      </c>
      <c r="O9" s="17">
        <f>SUM(O4:O8)</f>
        <v>1</v>
      </c>
      <c r="P9" s="17">
        <f>SUM(P4:P8)</f>
        <v>0</v>
      </c>
      <c r="Q9" s="17">
        <f>SUM(Q4:Q8)</f>
        <v>0</v>
      </c>
      <c r="R9" s="17">
        <f>SUM(R4:R8)</f>
        <v>0</v>
      </c>
      <c r="S9" s="17">
        <f>SUM(S4:S8)</f>
        <v>0</v>
      </c>
      <c r="T9" s="17">
        <f t="shared" ref="T9:Y9" si="0">SUM(T4:T8)</f>
        <v>0</v>
      </c>
      <c r="U9" s="17">
        <f t="shared" si="0"/>
        <v>0</v>
      </c>
      <c r="V9" s="17">
        <f t="shared" si="0"/>
        <v>0</v>
      </c>
      <c r="W9" s="17">
        <f t="shared" si="0"/>
        <v>0</v>
      </c>
      <c r="X9" s="17">
        <f t="shared" si="0"/>
        <v>1</v>
      </c>
      <c r="Y9" s="17">
        <f t="shared" si="0"/>
        <v>1</v>
      </c>
      <c r="Z9" s="21"/>
      <c r="AA9" s="7"/>
      <c r="AB9" s="7"/>
      <c r="AC9" s="7"/>
      <c r="AD9" s="7"/>
      <c r="AE9" s="7"/>
    </row>
    <row r="10" spans="1:31" ht="15" customHeight="1" x14ac:dyDescent="0.2">
      <c r="A10" s="1"/>
      <c r="B10" s="26" t="s">
        <v>2</v>
      </c>
      <c r="C10" s="28"/>
      <c r="D10" s="29">
        <f>SUM(F9:H9)*5/3+(E9/3)+(T9*25)+(U9*25)+(V9*15)+(W9*25)+(X9*20)+(Y9*15)</f>
        <v>146.66666666666669</v>
      </c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30"/>
      <c r="Y10" s="1"/>
      <c r="Z10" s="21"/>
      <c r="AA10" s="7"/>
      <c r="AB10" s="7"/>
      <c r="AC10" s="7"/>
      <c r="AD10" s="7"/>
      <c r="AE10" s="7"/>
    </row>
    <row r="11" spans="1:31" s="8" customFormat="1" ht="15" customHeight="1" x14ac:dyDescent="0.25">
      <c r="A11" s="1"/>
      <c r="B11" s="1"/>
      <c r="C11" s="1"/>
      <c r="D11" s="22"/>
      <c r="E11" s="1"/>
      <c r="F11" s="1"/>
      <c r="G11" s="1"/>
      <c r="H11" s="1"/>
      <c r="I11" s="1"/>
      <c r="J11" s="1"/>
      <c r="K11" s="3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21"/>
      <c r="AA11" s="7"/>
      <c r="AB11" s="7"/>
      <c r="AC11" s="7"/>
      <c r="AD11" s="7"/>
      <c r="AE11" s="7"/>
    </row>
    <row r="12" spans="1:31" ht="15" customHeight="1" x14ac:dyDescent="0.25">
      <c r="A12" s="1"/>
      <c r="B12" s="20" t="s">
        <v>31</v>
      </c>
      <c r="C12" s="32"/>
      <c r="D12" s="32"/>
      <c r="E12" s="17" t="s">
        <v>3</v>
      </c>
      <c r="F12" s="17" t="s">
        <v>6</v>
      </c>
      <c r="G12" s="14" t="s">
        <v>7</v>
      </c>
      <c r="H12" s="17" t="s">
        <v>8</v>
      </c>
      <c r="I12" s="17" t="s">
        <v>15</v>
      </c>
      <c r="J12" s="17" t="s">
        <v>16</v>
      </c>
      <c r="K12" s="22"/>
      <c r="L12" s="33" t="s">
        <v>42</v>
      </c>
      <c r="M12" s="11"/>
      <c r="N12" s="11"/>
      <c r="O12" s="11"/>
      <c r="P12" s="54"/>
      <c r="Q12" s="54"/>
      <c r="R12" s="54"/>
      <c r="S12" s="54"/>
      <c r="T12" s="11"/>
      <c r="U12" s="11"/>
      <c r="V12" s="11"/>
      <c r="W12" s="11"/>
      <c r="X12" s="11"/>
      <c r="Y12" s="34"/>
      <c r="Z12" s="21"/>
      <c r="AA12" s="7"/>
      <c r="AB12" s="7"/>
      <c r="AC12" s="7"/>
      <c r="AD12" s="7"/>
      <c r="AE12" s="7"/>
    </row>
    <row r="13" spans="1:31" ht="15" customHeight="1" x14ac:dyDescent="0.2">
      <c r="A13" s="1"/>
      <c r="B13" s="33" t="s">
        <v>9</v>
      </c>
      <c r="C13" s="11"/>
      <c r="D13" s="34"/>
      <c r="E13" s="24">
        <f>PRODUCT(E9)</f>
        <v>45</v>
      </c>
      <c r="F13" s="24">
        <f>PRODUCT(F9)</f>
        <v>1</v>
      </c>
      <c r="G13" s="24">
        <f>PRODUCT(G9)</f>
        <v>13</v>
      </c>
      <c r="H13" s="24">
        <f>PRODUCT(H9)</f>
        <v>44</v>
      </c>
      <c r="I13" s="35">
        <f>PRODUCT((F13+G13)/E13)</f>
        <v>0.31111111111111112</v>
      </c>
      <c r="J13" s="35">
        <f>PRODUCT(H13/E13)</f>
        <v>0.97777777777777775</v>
      </c>
      <c r="K13" s="22"/>
      <c r="L13" s="55" t="s">
        <v>32</v>
      </c>
      <c r="M13" s="56"/>
      <c r="N13" s="57" t="s">
        <v>35</v>
      </c>
      <c r="O13" s="57"/>
      <c r="P13" s="57"/>
      <c r="Q13" s="57"/>
      <c r="R13" s="57"/>
      <c r="S13" s="57"/>
      <c r="T13" s="57"/>
      <c r="U13" s="58" t="s">
        <v>33</v>
      </c>
      <c r="V13" s="57"/>
      <c r="W13" s="57"/>
      <c r="X13" s="58"/>
      <c r="Y13" s="64"/>
      <c r="Z13" s="21"/>
      <c r="AA13" s="7"/>
      <c r="AB13" s="7"/>
      <c r="AC13" s="7"/>
      <c r="AD13" s="7"/>
      <c r="AE13" s="7"/>
    </row>
    <row r="14" spans="1:31" ht="15" customHeight="1" x14ac:dyDescent="0.2">
      <c r="A14" s="1"/>
      <c r="B14" s="36" t="s">
        <v>10</v>
      </c>
      <c r="C14" s="37"/>
      <c r="D14" s="38"/>
      <c r="E14" s="24">
        <f>PRODUCT(L9)</f>
        <v>1</v>
      </c>
      <c r="F14" s="24">
        <f>PRODUCT(M9)</f>
        <v>0</v>
      </c>
      <c r="G14" s="24">
        <f>PRODUCT(N9)</f>
        <v>0</v>
      </c>
      <c r="H14" s="24">
        <f>PRODUCT(O9)</f>
        <v>1</v>
      </c>
      <c r="I14" s="35">
        <f>PRODUCT((F14+G14)/E14)</f>
        <v>0</v>
      </c>
      <c r="J14" s="35">
        <f>PRODUCT(H14/E14)</f>
        <v>1</v>
      </c>
      <c r="K14" s="22"/>
      <c r="L14" s="59" t="s">
        <v>40</v>
      </c>
      <c r="M14" s="65"/>
      <c r="N14" s="66" t="s">
        <v>36</v>
      </c>
      <c r="O14" s="66"/>
      <c r="P14" s="66"/>
      <c r="Q14" s="66"/>
      <c r="R14" s="66"/>
      <c r="S14" s="66"/>
      <c r="T14" s="66"/>
      <c r="U14" s="67" t="s">
        <v>37</v>
      </c>
      <c r="V14" s="66"/>
      <c r="W14" s="66"/>
      <c r="X14" s="67"/>
      <c r="Y14" s="68"/>
      <c r="Z14" s="21"/>
      <c r="AA14" s="7"/>
      <c r="AB14" s="7"/>
      <c r="AC14" s="7"/>
      <c r="AD14" s="7"/>
      <c r="AE14" s="7"/>
    </row>
    <row r="15" spans="1:31" ht="15" customHeight="1" x14ac:dyDescent="0.2">
      <c r="A15" s="1"/>
      <c r="B15" s="39" t="s">
        <v>11</v>
      </c>
      <c r="C15" s="40"/>
      <c r="D15" s="41"/>
      <c r="E15" s="25"/>
      <c r="F15" s="25"/>
      <c r="G15" s="25"/>
      <c r="H15" s="25"/>
      <c r="I15" s="42"/>
      <c r="J15" s="42"/>
      <c r="K15" s="22"/>
      <c r="L15" s="59" t="s">
        <v>41</v>
      </c>
      <c r="M15" s="65"/>
      <c r="N15" s="66" t="s">
        <v>35</v>
      </c>
      <c r="O15" s="66"/>
      <c r="P15" s="66"/>
      <c r="Q15" s="66"/>
      <c r="R15" s="66"/>
      <c r="S15" s="66"/>
      <c r="T15" s="66"/>
      <c r="U15" s="67" t="s">
        <v>33</v>
      </c>
      <c r="V15" s="66"/>
      <c r="W15" s="66"/>
      <c r="X15" s="67"/>
      <c r="Y15" s="68"/>
      <c r="Z15" s="21"/>
      <c r="AA15" s="7"/>
      <c r="AB15" s="7"/>
      <c r="AC15" s="7"/>
      <c r="AD15" s="7"/>
      <c r="AE15" s="7"/>
    </row>
    <row r="16" spans="1:31" ht="15" customHeight="1" x14ac:dyDescent="0.2">
      <c r="A16" s="1"/>
      <c r="B16" s="43" t="s">
        <v>12</v>
      </c>
      <c r="C16" s="44"/>
      <c r="D16" s="45"/>
      <c r="E16" s="17">
        <f>SUM(E13:E15)</f>
        <v>46</v>
      </c>
      <c r="F16" s="17">
        <f>SUM(F13:F15)</f>
        <v>1</v>
      </c>
      <c r="G16" s="17">
        <f>SUM(G13:G15)</f>
        <v>13</v>
      </c>
      <c r="H16" s="17">
        <f>SUM(H13:H15)</f>
        <v>45</v>
      </c>
      <c r="I16" s="46">
        <f>PRODUCT((F16+G16)/E16)</f>
        <v>0.30434782608695654</v>
      </c>
      <c r="J16" s="46">
        <f>PRODUCT(H16/E16)</f>
        <v>0.97826086956521741</v>
      </c>
      <c r="K16" s="22"/>
      <c r="L16" s="60" t="s">
        <v>34</v>
      </c>
      <c r="M16" s="61"/>
      <c r="N16" s="62" t="s">
        <v>39</v>
      </c>
      <c r="O16" s="62"/>
      <c r="P16" s="62"/>
      <c r="Q16" s="62"/>
      <c r="R16" s="62"/>
      <c r="S16" s="62"/>
      <c r="T16" s="62"/>
      <c r="U16" s="63" t="s">
        <v>38</v>
      </c>
      <c r="V16" s="62"/>
      <c r="W16" s="62"/>
      <c r="X16" s="63"/>
      <c r="Y16" s="69"/>
      <c r="Z16" s="21"/>
      <c r="AA16" s="7"/>
      <c r="AB16" s="7"/>
      <c r="AC16" s="7"/>
      <c r="AD16" s="7"/>
      <c r="AE16" s="7"/>
    </row>
    <row r="17" spans="1:31" ht="15" customHeight="1" x14ac:dyDescent="0.2">
      <c r="A17" s="1"/>
      <c r="B17" s="30"/>
      <c r="C17" s="30"/>
      <c r="D17" s="30"/>
      <c r="E17" s="30"/>
      <c r="F17" s="30"/>
      <c r="G17" s="30"/>
      <c r="H17" s="30"/>
      <c r="I17" s="30"/>
      <c r="J17" s="30"/>
      <c r="K17" s="22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21"/>
      <c r="AA17" s="7"/>
      <c r="AB17" s="7"/>
      <c r="AC17" s="7"/>
      <c r="AD17" s="7"/>
      <c r="AE17" s="7"/>
    </row>
    <row r="18" spans="1:31" ht="15" customHeight="1" x14ac:dyDescent="0.2">
      <c r="A18" s="1"/>
      <c r="B18" s="1" t="s">
        <v>20</v>
      </c>
      <c r="C18" s="1"/>
      <c r="D18" s="53" t="s">
        <v>29</v>
      </c>
      <c r="E18" s="1"/>
      <c r="F18" s="1"/>
      <c r="G18" s="1"/>
      <c r="H18" s="1"/>
      <c r="I18" s="1"/>
      <c r="J18" s="1"/>
      <c r="K18" s="22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21"/>
      <c r="AA18" s="7"/>
      <c r="AB18" s="7"/>
      <c r="AC18" s="7"/>
      <c r="AD18" s="7"/>
      <c r="AE18" s="7"/>
    </row>
    <row r="19" spans="1:31" ht="15" customHeight="1" x14ac:dyDescent="0.2">
      <c r="A19" s="1"/>
      <c r="B19" s="1"/>
      <c r="C19" s="1"/>
      <c r="D19" s="1"/>
      <c r="E19" s="1"/>
      <c r="F19" s="1"/>
      <c r="G19" s="1"/>
      <c r="H19" s="1"/>
      <c r="I19" s="1"/>
      <c r="J19" s="1"/>
      <c r="K19" s="22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21"/>
      <c r="AA19" s="7"/>
      <c r="AB19" s="7"/>
      <c r="AC19" s="7"/>
      <c r="AD19" s="7"/>
      <c r="AE19" s="7"/>
    </row>
    <row r="20" spans="1:31" ht="15" customHeight="1" x14ac:dyDescent="0.2">
      <c r="A20" s="1"/>
      <c r="B20" s="1"/>
      <c r="C20" s="1"/>
      <c r="D20" s="1"/>
      <c r="E20" s="1"/>
      <c r="F20" s="1"/>
      <c r="G20" s="1"/>
      <c r="H20" s="1"/>
      <c r="I20" s="1"/>
      <c r="J20" s="1"/>
      <c r="K20" s="22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21"/>
      <c r="AA20" s="7"/>
      <c r="AB20" s="7"/>
      <c r="AC20" s="7"/>
      <c r="AD20" s="7"/>
      <c r="AE20" s="7"/>
    </row>
    <row r="21" spans="1:31" ht="15" customHeight="1" x14ac:dyDescent="0.2">
      <c r="A21" s="1"/>
      <c r="B21" s="1"/>
      <c r="C21" s="1"/>
      <c r="D21" s="1"/>
      <c r="E21" s="1"/>
      <c r="F21" s="1"/>
      <c r="G21" s="1"/>
      <c r="H21" s="1"/>
      <c r="I21" s="1"/>
      <c r="J21" s="1"/>
      <c r="K21" s="22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21"/>
      <c r="AA21" s="7"/>
      <c r="AB21" s="7"/>
      <c r="AC21" s="7"/>
      <c r="AD21" s="7"/>
      <c r="AE21" s="7"/>
    </row>
    <row r="22" spans="1:31" ht="15" customHeight="1" x14ac:dyDescent="0.2">
      <c r="A22" s="1"/>
      <c r="B22" s="1"/>
      <c r="C22" s="1"/>
      <c r="D22" s="1"/>
      <c r="E22" s="1"/>
      <c r="F22" s="1"/>
      <c r="G22" s="1"/>
      <c r="H22" s="1"/>
      <c r="I22" s="1"/>
      <c r="J22" s="1"/>
      <c r="K22" s="22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21"/>
      <c r="AA22" s="7"/>
      <c r="AB22" s="7"/>
      <c r="AC22" s="7"/>
      <c r="AD22" s="7"/>
      <c r="AE22" s="7"/>
    </row>
    <row r="23" spans="1:31" ht="15" customHeight="1" x14ac:dyDescent="0.2">
      <c r="A23" s="1"/>
      <c r="B23" s="1"/>
      <c r="C23" s="1"/>
      <c r="D23" s="1"/>
      <c r="E23" s="1"/>
      <c r="F23" s="1"/>
      <c r="G23" s="1"/>
      <c r="H23" s="1"/>
      <c r="I23" s="1"/>
      <c r="J23" s="1"/>
      <c r="K23" s="22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21"/>
      <c r="AA23" s="7"/>
      <c r="AB23" s="7"/>
      <c r="AC23" s="7"/>
      <c r="AD23" s="7"/>
      <c r="AE23" s="7"/>
    </row>
    <row r="24" spans="1:31" ht="15" customHeight="1" x14ac:dyDescent="0.2">
      <c r="A24" s="1"/>
      <c r="B24" s="1"/>
      <c r="C24" s="1"/>
      <c r="D24" s="1"/>
      <c r="E24" s="1"/>
      <c r="F24" s="1"/>
      <c r="G24" s="1"/>
      <c r="H24" s="1"/>
      <c r="I24" s="1"/>
      <c r="J24" s="1"/>
      <c r="K24" s="22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21"/>
      <c r="AA24" s="7"/>
      <c r="AB24" s="7"/>
      <c r="AC24" s="7"/>
      <c r="AD24" s="7"/>
      <c r="AE24" s="7"/>
    </row>
    <row r="25" spans="1:31" ht="15" customHeight="1" x14ac:dyDescent="0.2">
      <c r="A25" s="1"/>
      <c r="B25" s="1"/>
      <c r="C25" s="1"/>
      <c r="D25" s="1"/>
      <c r="E25" s="1"/>
      <c r="F25" s="1"/>
      <c r="G25" s="1"/>
      <c r="H25" s="1"/>
      <c r="I25" s="1"/>
      <c r="J25" s="1"/>
      <c r="K25" s="22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21"/>
      <c r="AA25" s="7"/>
      <c r="AB25" s="7"/>
      <c r="AC25" s="7"/>
      <c r="AD25" s="7"/>
      <c r="AE25" s="7"/>
    </row>
    <row r="26" spans="1:31" ht="15" customHeight="1" x14ac:dyDescent="0.2">
      <c r="A26" s="1"/>
      <c r="B26" s="1"/>
      <c r="C26" s="1"/>
      <c r="D26" s="1"/>
      <c r="E26" s="1"/>
      <c r="F26" s="1"/>
      <c r="G26" s="1"/>
      <c r="H26" s="1"/>
      <c r="I26" s="1"/>
      <c r="J26" s="1"/>
      <c r="K26" s="22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21"/>
      <c r="AA26" s="7"/>
      <c r="AB26" s="7"/>
      <c r="AC26" s="7"/>
      <c r="AD26" s="7"/>
      <c r="AE26" s="7"/>
    </row>
    <row r="27" spans="1:31" ht="15" customHeight="1" x14ac:dyDescent="0.2">
      <c r="A27" s="1"/>
      <c r="B27" s="1"/>
      <c r="C27" s="1"/>
      <c r="D27" s="1"/>
      <c r="E27" s="1"/>
      <c r="F27" s="1"/>
      <c r="G27" s="1"/>
      <c r="H27" s="1"/>
      <c r="I27" s="1"/>
      <c r="J27" s="1"/>
      <c r="K27" s="22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21"/>
      <c r="AA27" s="7"/>
      <c r="AB27" s="7"/>
      <c r="AC27" s="7"/>
      <c r="AD27" s="7"/>
      <c r="AE27" s="7"/>
    </row>
    <row r="28" spans="1:31" ht="15" customHeight="1" x14ac:dyDescent="0.2">
      <c r="A28" s="1"/>
      <c r="B28" s="1"/>
      <c r="C28" s="1"/>
      <c r="D28" s="1"/>
      <c r="E28" s="1"/>
      <c r="F28" s="1"/>
      <c r="G28" s="1"/>
      <c r="H28" s="1"/>
      <c r="I28" s="1"/>
      <c r="J28" s="1"/>
      <c r="K28" s="22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21"/>
      <c r="AA28" s="7"/>
      <c r="AB28" s="7"/>
      <c r="AC28" s="7"/>
      <c r="AD28" s="7"/>
      <c r="AE28" s="7"/>
    </row>
    <row r="29" spans="1:31" ht="15" customHeight="1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22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21"/>
      <c r="AA29" s="7"/>
      <c r="AB29" s="7"/>
      <c r="AC29" s="7"/>
      <c r="AD29" s="7"/>
      <c r="AE29" s="7"/>
    </row>
    <row r="30" spans="1:31" ht="15" customHeight="1" x14ac:dyDescent="0.2">
      <c r="A30" s="1"/>
      <c r="B30" s="1"/>
      <c r="C30" s="1"/>
      <c r="D30" s="1"/>
      <c r="E30" s="1"/>
      <c r="F30" s="1"/>
      <c r="G30" s="1"/>
      <c r="H30" s="1"/>
      <c r="I30" s="1"/>
      <c r="J30" s="1"/>
      <c r="K30" s="22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21"/>
      <c r="AA30" s="7"/>
      <c r="AB30" s="7"/>
      <c r="AC30" s="7"/>
      <c r="AD30" s="7"/>
      <c r="AE30" s="7"/>
    </row>
    <row r="31" spans="1:31" ht="15" customHeight="1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22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21"/>
      <c r="AA31" s="7"/>
      <c r="AB31" s="7"/>
      <c r="AC31" s="7"/>
      <c r="AD31" s="7"/>
      <c r="AE31" s="7"/>
    </row>
    <row r="32" spans="1:31" s="48" customFormat="1" ht="15" customHeight="1" x14ac:dyDescent="0.2">
      <c r="A32" s="1"/>
      <c r="B32" s="1"/>
      <c r="C32" s="7"/>
      <c r="D32" s="1"/>
      <c r="E32" s="1"/>
      <c r="F32" s="1"/>
      <c r="G32" s="1"/>
      <c r="H32" s="1"/>
      <c r="I32" s="1"/>
      <c r="J32" s="1"/>
      <c r="K32" s="22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21"/>
      <c r="AA32" s="7"/>
      <c r="AB32" s="7"/>
      <c r="AC32" s="7"/>
      <c r="AD32" s="7"/>
      <c r="AE32" s="7"/>
    </row>
    <row r="33" spans="1:31" s="48" customFormat="1" ht="15" customHeight="1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22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21"/>
      <c r="AA33" s="7"/>
      <c r="AB33" s="7"/>
      <c r="AC33" s="7"/>
      <c r="AD33" s="7"/>
      <c r="AE33" s="7"/>
    </row>
    <row r="34" spans="1:31" s="48" customFormat="1" ht="15" customHeight="1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22"/>
      <c r="L34" s="1"/>
      <c r="M34" s="1"/>
      <c r="N34" s="1"/>
      <c r="O34" s="1"/>
      <c r="P34" s="1"/>
      <c r="Q34" s="1"/>
      <c r="R34" s="1"/>
      <c r="S34" s="1"/>
      <c r="T34" s="22"/>
      <c r="U34" s="22"/>
      <c r="V34" s="22"/>
      <c r="W34" s="22"/>
      <c r="X34" s="22"/>
      <c r="Y34" s="22"/>
      <c r="Z34" s="21"/>
      <c r="AA34" s="7"/>
      <c r="AB34" s="7"/>
      <c r="AC34" s="7"/>
      <c r="AD34" s="7"/>
      <c r="AE34" s="7"/>
    </row>
    <row r="35" spans="1:31" ht="15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22"/>
      <c r="L35" s="1"/>
      <c r="M35" s="1"/>
      <c r="N35" s="1"/>
      <c r="O35" s="1"/>
      <c r="P35" s="1"/>
      <c r="Q35" s="1"/>
      <c r="R35" s="1"/>
      <c r="S35" s="1"/>
      <c r="T35" s="22"/>
      <c r="U35" s="22"/>
      <c r="V35" s="22"/>
      <c r="W35" s="22"/>
      <c r="X35" s="22"/>
      <c r="Y35" s="22"/>
      <c r="Z35" s="21"/>
      <c r="AA35" s="7"/>
      <c r="AB35" s="7"/>
      <c r="AC35" s="7"/>
      <c r="AD35" s="7"/>
      <c r="AE35" s="7"/>
    </row>
    <row r="36" spans="1:31" ht="15" customHeight="1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22"/>
      <c r="L36" s="1"/>
      <c r="M36" s="1"/>
      <c r="N36" s="1"/>
      <c r="O36" s="1"/>
      <c r="P36" s="1"/>
      <c r="Q36" s="1"/>
      <c r="R36" s="1"/>
      <c r="S36" s="1"/>
      <c r="T36" s="22"/>
      <c r="U36" s="22"/>
      <c r="V36" s="22"/>
      <c r="W36" s="22"/>
      <c r="X36" s="22"/>
      <c r="Y36" s="22"/>
      <c r="Z36" s="7"/>
      <c r="AA36" s="7"/>
      <c r="AB36" s="7"/>
      <c r="AC36" s="7"/>
      <c r="AD36" s="7"/>
      <c r="AE36" s="7"/>
    </row>
    <row r="37" spans="1:31" ht="15" customHeight="1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22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21"/>
      <c r="AA37" s="7"/>
      <c r="AB37" s="7"/>
      <c r="AC37" s="7"/>
      <c r="AD37" s="7"/>
      <c r="AE37" s="7"/>
    </row>
    <row r="38" spans="1:31" ht="15" customHeight="1" x14ac:dyDescent="0.2">
      <c r="A38" s="1"/>
      <c r="B38" s="1"/>
      <c r="C38" s="7"/>
      <c r="D38" s="7"/>
      <c r="E38" s="1"/>
      <c r="F38" s="1"/>
      <c r="G38" s="1"/>
      <c r="H38" s="1"/>
      <c r="I38" s="1"/>
      <c r="J38" s="1"/>
      <c r="K38" s="22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7"/>
      <c r="AA38" s="7"/>
      <c r="AB38" s="7"/>
      <c r="AC38" s="7"/>
      <c r="AD38" s="7"/>
      <c r="AE38" s="7"/>
    </row>
    <row r="39" spans="1:31" ht="15" customHeight="1" x14ac:dyDescent="0.2">
      <c r="A39" s="1"/>
      <c r="B39" s="1"/>
      <c r="C39" s="7"/>
      <c r="D39" s="7"/>
      <c r="E39" s="1"/>
      <c r="F39" s="1"/>
      <c r="G39" s="1"/>
      <c r="H39" s="1"/>
      <c r="I39" s="1"/>
      <c r="J39" s="1"/>
      <c r="K39" s="22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7"/>
      <c r="AA39" s="7"/>
      <c r="AB39" s="7"/>
      <c r="AC39" s="7"/>
      <c r="AD39" s="7"/>
      <c r="AE39" s="7"/>
    </row>
    <row r="40" spans="1:31" ht="1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22"/>
      <c r="L40" s="1"/>
      <c r="M40" s="1"/>
      <c r="N40" s="1"/>
      <c r="O40" s="1"/>
      <c r="P40" s="22"/>
      <c r="Q40" s="47"/>
      <c r="R40" s="1"/>
      <c r="S40" s="1"/>
      <c r="T40" s="1"/>
      <c r="U40" s="1"/>
      <c r="V40" s="1"/>
      <c r="W40" s="1"/>
      <c r="X40" s="1"/>
      <c r="Y40" s="1"/>
      <c r="Z40" s="7"/>
      <c r="AA40" s="48"/>
      <c r="AB40" s="48"/>
      <c r="AC40" s="48"/>
      <c r="AD40" s="48"/>
      <c r="AE40" s="48"/>
    </row>
    <row r="41" spans="1:31" ht="1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22"/>
      <c r="L41" s="1"/>
      <c r="M41" s="1"/>
      <c r="N41" s="1"/>
      <c r="O41" s="1"/>
      <c r="P41" s="22"/>
      <c r="Q41" s="47"/>
      <c r="R41" s="47"/>
      <c r="S41" s="22"/>
      <c r="T41" s="22"/>
      <c r="U41" s="22"/>
      <c r="V41" s="22"/>
      <c r="W41" s="22"/>
      <c r="X41" s="22"/>
      <c r="Y41" s="22"/>
      <c r="Z41" s="7"/>
      <c r="AA41" s="48"/>
      <c r="AB41" s="48"/>
      <c r="AC41" s="48"/>
      <c r="AD41" s="48"/>
      <c r="AE41" s="48"/>
    </row>
    <row r="42" spans="1:31" ht="15" customHeight="1" x14ac:dyDescent="0.25">
      <c r="A42" s="49"/>
      <c r="B42" s="1"/>
      <c r="C42" s="1"/>
      <c r="D42" s="1"/>
      <c r="E42" s="1"/>
      <c r="F42" s="1"/>
      <c r="G42" s="1"/>
      <c r="H42" s="1"/>
      <c r="I42" s="1"/>
      <c r="J42" s="1"/>
      <c r="K42" s="22"/>
      <c r="L42" s="1"/>
      <c r="M42" s="1"/>
      <c r="N42" s="1"/>
      <c r="O42" s="1"/>
      <c r="P42" s="22"/>
      <c r="Q42" s="47"/>
      <c r="R42" s="47"/>
      <c r="S42" s="22"/>
      <c r="T42" s="22"/>
      <c r="U42" s="22"/>
      <c r="V42" s="22"/>
      <c r="W42" s="22"/>
      <c r="X42" s="22"/>
      <c r="Y42" s="22"/>
      <c r="Z42" s="7"/>
    </row>
    <row r="43" spans="1:31" ht="15" customHeight="1" x14ac:dyDescent="0.25">
      <c r="A43" s="49"/>
      <c r="B43" s="1"/>
      <c r="C43" s="1"/>
      <c r="D43" s="1"/>
      <c r="E43" s="1"/>
      <c r="F43" s="1"/>
      <c r="G43" s="1"/>
      <c r="H43" s="1"/>
      <c r="I43" s="1"/>
      <c r="J43" s="1"/>
      <c r="K43" s="22"/>
      <c r="L43" s="1"/>
      <c r="M43" s="1"/>
      <c r="N43" s="1"/>
      <c r="O43" s="1"/>
      <c r="P43" s="22"/>
      <c r="Q43" s="47"/>
      <c r="R43" s="47"/>
      <c r="S43" s="22"/>
      <c r="T43" s="22"/>
      <c r="U43" s="22"/>
      <c r="V43" s="22"/>
      <c r="W43" s="22"/>
      <c r="X43" s="22"/>
      <c r="Y43" s="22"/>
      <c r="Z43" s="7"/>
    </row>
    <row r="44" spans="1:31" ht="15" customHeight="1" x14ac:dyDescent="0.25">
      <c r="A44" s="49"/>
      <c r="B44" s="1"/>
      <c r="C44" s="1"/>
      <c r="D44" s="1"/>
      <c r="E44" s="1"/>
      <c r="F44" s="1"/>
      <c r="G44" s="1"/>
      <c r="H44" s="1"/>
      <c r="I44" s="1"/>
      <c r="J44" s="1"/>
      <c r="K44" s="22"/>
      <c r="L44" s="1"/>
      <c r="M44" s="1"/>
      <c r="N44" s="1"/>
      <c r="O44" s="1"/>
      <c r="P44" s="22"/>
      <c r="Q44" s="47"/>
      <c r="R44" s="1"/>
      <c r="S44" s="1"/>
      <c r="T44" s="1"/>
      <c r="U44" s="1"/>
      <c r="V44" s="1"/>
      <c r="W44" s="1"/>
      <c r="X44" s="1"/>
      <c r="Y44" s="1"/>
      <c r="Z44" s="7"/>
    </row>
    <row r="45" spans="1:31" ht="15" customHeight="1" x14ac:dyDescent="0.25">
      <c r="A45" s="49"/>
      <c r="B45" s="1"/>
      <c r="C45" s="7"/>
      <c r="D45" s="7"/>
      <c r="E45" s="1"/>
      <c r="F45" s="1"/>
      <c r="G45" s="1"/>
      <c r="H45" s="1"/>
      <c r="I45" s="1"/>
      <c r="J45" s="1"/>
      <c r="K45" s="22"/>
      <c r="L45" s="1"/>
      <c r="M45" s="1"/>
      <c r="N45" s="1"/>
      <c r="O45" s="22"/>
      <c r="P45" s="22"/>
      <c r="Q45" s="22"/>
      <c r="R45" s="1"/>
      <c r="S45" s="1"/>
      <c r="T45" s="1"/>
      <c r="U45" s="1"/>
      <c r="V45" s="1"/>
      <c r="W45" s="1"/>
      <c r="X45" s="1"/>
      <c r="Y45" s="1"/>
      <c r="Z45" s="7"/>
    </row>
    <row r="46" spans="1:31" ht="15" customHeight="1" x14ac:dyDescent="0.25">
      <c r="A46" s="49"/>
      <c r="B46" s="1"/>
      <c r="C46" s="1"/>
      <c r="D46" s="1"/>
      <c r="E46" s="1"/>
      <c r="F46" s="1"/>
      <c r="G46" s="1"/>
      <c r="H46" s="1"/>
      <c r="I46" s="1"/>
      <c r="J46" s="1"/>
      <c r="K46" s="22"/>
      <c r="L46" s="1"/>
      <c r="M46" s="1"/>
      <c r="N46" s="1"/>
      <c r="O46" s="1"/>
      <c r="P46" s="22"/>
      <c r="Q46" s="47"/>
      <c r="R46" s="47"/>
      <c r="S46" s="22"/>
      <c r="T46" s="22"/>
      <c r="U46" s="22"/>
      <c r="V46" s="22"/>
      <c r="W46" s="22"/>
      <c r="X46" s="22"/>
      <c r="Y46" s="22"/>
      <c r="Z46" s="7"/>
    </row>
    <row r="47" spans="1:31" ht="15" customHeight="1" x14ac:dyDescent="0.25">
      <c r="B47" s="1"/>
      <c r="C47" s="1"/>
      <c r="D47" s="1"/>
      <c r="E47" s="1"/>
      <c r="F47" s="1"/>
      <c r="G47" s="1"/>
      <c r="H47" s="1"/>
      <c r="I47" s="1"/>
      <c r="J47" s="1"/>
      <c r="K47" s="22"/>
      <c r="L47" s="1"/>
      <c r="M47" s="1"/>
      <c r="N47" s="1"/>
      <c r="O47" s="1"/>
      <c r="P47" s="22"/>
      <c r="Q47" s="47"/>
      <c r="R47" s="1"/>
      <c r="S47" s="1"/>
      <c r="T47" s="1"/>
      <c r="U47" s="1"/>
      <c r="V47" s="1"/>
      <c r="W47" s="1"/>
      <c r="X47" s="1"/>
      <c r="Y47" s="1"/>
    </row>
    <row r="48" spans="1:31" ht="15" customHeight="1" x14ac:dyDescent="0.25">
      <c r="B48" s="1"/>
      <c r="C48" s="1"/>
      <c r="D48" s="1"/>
      <c r="E48" s="1"/>
      <c r="F48" s="1"/>
      <c r="G48" s="1"/>
      <c r="H48" s="1"/>
      <c r="I48" s="1"/>
      <c r="J48" s="1"/>
      <c r="K48" s="22"/>
      <c r="L48" s="1"/>
      <c r="M48" s="1"/>
      <c r="N48" s="1"/>
      <c r="O48" s="1"/>
      <c r="P48" s="22"/>
      <c r="Q48" s="47"/>
      <c r="R48" s="1"/>
      <c r="S48" s="1"/>
      <c r="T48" s="1"/>
      <c r="U48" s="1"/>
      <c r="V48" s="1"/>
      <c r="W48" s="1"/>
      <c r="X48" s="1"/>
      <c r="Y48" s="1"/>
    </row>
    <row r="49" spans="2:25" ht="15" customHeight="1" x14ac:dyDescent="0.25">
      <c r="B49" s="1"/>
      <c r="C49" s="1"/>
      <c r="D49" s="1"/>
      <c r="E49" s="1"/>
      <c r="F49" s="1"/>
      <c r="G49" s="1"/>
      <c r="H49" s="1"/>
      <c r="I49" s="1"/>
      <c r="J49" s="1"/>
      <c r="K49" s="22"/>
      <c r="L49" s="1"/>
      <c r="M49" s="1"/>
      <c r="N49" s="1"/>
      <c r="O49" s="1"/>
      <c r="P49" s="22"/>
      <c r="Q49" s="47"/>
      <c r="R49" s="1"/>
      <c r="S49" s="1"/>
      <c r="T49" s="1"/>
      <c r="U49" s="1"/>
      <c r="V49" s="1"/>
      <c r="W49" s="1"/>
      <c r="X49" s="1"/>
      <c r="Y49" s="1"/>
    </row>
    <row r="50" spans="2:25" ht="15" customHeight="1" x14ac:dyDescent="0.25">
      <c r="B50" s="1"/>
      <c r="C50" s="1"/>
      <c r="D50" s="1"/>
      <c r="E50" s="1"/>
      <c r="F50" s="1"/>
      <c r="G50" s="1"/>
      <c r="H50" s="1"/>
      <c r="I50" s="1"/>
      <c r="J50" s="1"/>
      <c r="K50" s="22"/>
      <c r="L50" s="1"/>
      <c r="M50" s="1"/>
      <c r="N50" s="1"/>
      <c r="O50" s="1"/>
      <c r="P50" s="22"/>
      <c r="Q50" s="47"/>
      <c r="R50" s="1"/>
      <c r="S50" s="1"/>
      <c r="T50" s="1"/>
      <c r="U50" s="1"/>
      <c r="V50" s="1"/>
      <c r="W50" s="1"/>
      <c r="X50" s="1"/>
      <c r="Y50" s="1"/>
    </row>
    <row r="51" spans="2:25" ht="15" customHeight="1" x14ac:dyDescent="0.25">
      <c r="B51" s="1"/>
      <c r="C51" s="1"/>
      <c r="D51" s="1"/>
      <c r="E51" s="1"/>
      <c r="F51" s="1"/>
      <c r="G51" s="1"/>
      <c r="H51" s="1"/>
      <c r="I51" s="1"/>
      <c r="J51" s="1"/>
      <c r="K51" s="22"/>
      <c r="L51" s="1"/>
      <c r="M51" s="1"/>
      <c r="N51" s="1"/>
      <c r="O51" s="1"/>
      <c r="P51" s="22"/>
      <c r="Q51" s="47"/>
      <c r="R51" s="1"/>
      <c r="S51" s="1"/>
      <c r="T51" s="1"/>
      <c r="U51" s="1"/>
      <c r="V51" s="1"/>
      <c r="W51" s="1"/>
      <c r="X51" s="1"/>
      <c r="Y51" s="1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SM-sarja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2024-12-24T08:56:20Z</dcterms:modified>
</cp:coreProperties>
</file>